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реестр аварийного фонда" sheetId="1" r:id="rId1"/>
    <sheet name="реестр непригодного фонда" sheetId="2" r:id="rId2"/>
  </sheets>
  <calcPr calcId="125725"/>
</workbook>
</file>

<file path=xl/calcChain.xml><?xml version="1.0" encoding="utf-8"?>
<calcChain xmlns="http://schemas.openxmlformats.org/spreadsheetml/2006/main">
  <c r="L29" i="1"/>
  <c r="K29"/>
  <c r="I29"/>
  <c r="H29"/>
  <c r="F29"/>
  <c r="E29"/>
  <c r="K58" i="2"/>
  <c r="L58"/>
  <c r="M58"/>
  <c r="I58"/>
  <c r="J58"/>
  <c r="H58"/>
  <c r="F58"/>
  <c r="G58"/>
  <c r="E23"/>
  <c r="F23"/>
  <c r="H23"/>
  <c r="I23"/>
  <c r="K23"/>
  <c r="L23"/>
  <c r="J23" l="1"/>
  <c r="G23"/>
</calcChain>
</file>

<file path=xl/sharedStrings.xml><?xml version="1.0" encoding="utf-8"?>
<sst xmlns="http://schemas.openxmlformats.org/spreadsheetml/2006/main" count="260" uniqueCount="78">
  <si>
    <t xml:space="preserve">Реестр жилых помещений, </t>
  </si>
  <si>
    <t>Адрес объекта</t>
  </si>
  <si>
    <t>Кол-во жилых помещений (квартир, комнат в общежитиях или коммунальных квартирах)</t>
  </si>
  <si>
    <t>Площадь жилых помещений, кв.м.</t>
  </si>
  <si>
    <t>Количество проживающих, чел.</t>
  </si>
  <si>
    <t>Дата, номер документа о признании непригодным для проживания</t>
  </si>
  <si>
    <t>Примечание</t>
  </si>
  <si>
    <t>Улица, переулок, проспект</t>
  </si>
  <si>
    <t>№ дома</t>
  </si>
  <si>
    <t>всего</t>
  </si>
  <si>
    <t>соц найм</t>
  </si>
  <si>
    <t>в собственности</t>
  </si>
  <si>
    <t>№ п/п</t>
  </si>
  <si>
    <t>расселено / не расселено жилых помещений</t>
  </si>
  <si>
    <t xml:space="preserve">Реестр жилых  домов, признанных в установленном  порядке  аварийными и подлежащими сносу </t>
  </si>
  <si>
    <t>Дата, номер заключения межведомственной комиссии</t>
  </si>
  <si>
    <t>Дата, номер документа о признании дома аварийным</t>
  </si>
  <si>
    <t>№ очереди сноса</t>
  </si>
  <si>
    <t>Предполагаемый срок расселения и сноса дома  (год)</t>
  </si>
  <si>
    <t>Дорожная</t>
  </si>
  <si>
    <t>Садовая</t>
  </si>
  <si>
    <t>Школьная</t>
  </si>
  <si>
    <t>Комсомольская</t>
  </si>
  <si>
    <t>к постановлению администрации</t>
  </si>
  <si>
    <t>сельского поселения Карымкары</t>
  </si>
  <si>
    <t xml:space="preserve">  на территории сельского поселения Карымкары</t>
  </si>
  <si>
    <t>постановление администрации сельского поселения Карымкары № 207-п от 25.12.2018 г.</t>
  </si>
  <si>
    <t>№ 04 от 03.12.2018</t>
  </si>
  <si>
    <t xml:space="preserve">Приложение № 1 </t>
  </si>
  <si>
    <t>Горнореченск</t>
  </si>
  <si>
    <t>Речная</t>
  </si>
  <si>
    <t>распоряжение главы Октябрьского района № 505-р от 01.07.2003</t>
  </si>
  <si>
    <t>Лесная</t>
  </si>
  <si>
    <t xml:space="preserve">распоряжение главы Октябрьского района № 505-р от 01.07.2003 </t>
  </si>
  <si>
    <t>постановление администрации сельского поселения Карымкары    № 81-п от 03.07.2012 г.</t>
  </si>
  <si>
    <t>постановление администрации сельского поселения Карымкары №5-п от 22.01.2014 г.</t>
  </si>
  <si>
    <t>Итого Горнореченск</t>
  </si>
  <si>
    <t>Карымкары</t>
  </si>
  <si>
    <t>Ленина</t>
  </si>
  <si>
    <t>Парковый</t>
  </si>
  <si>
    <t>Микрорайон</t>
  </si>
  <si>
    <t>Кольцевая</t>
  </si>
  <si>
    <t>Пионерская</t>
  </si>
  <si>
    <t>Обской</t>
  </si>
  <si>
    <t>Кедровая</t>
  </si>
  <si>
    <t>постановление администрации сельского поселения Карымкары № 32-п от 14.03.2013 г.</t>
  </si>
  <si>
    <t>Совхозная</t>
  </si>
  <si>
    <t>постановление администрации сельского поселения Карымкары №32-п от 14.03.2013 г.</t>
  </si>
  <si>
    <t xml:space="preserve">постановление администрации сельского поселения Карымкары № 5-п от 22.01.2014 г. </t>
  </si>
  <si>
    <t>постановление администрации сельского поселения Карымкары № 5-п от 22.01.2014 г.</t>
  </si>
  <si>
    <t>4</t>
  </si>
  <si>
    <t>Итого Карымкары</t>
  </si>
  <si>
    <t xml:space="preserve">ВСЕГО </t>
  </si>
  <si>
    <t>Поселок</t>
  </si>
  <si>
    <t>Приложение № 2</t>
  </si>
  <si>
    <t>постановление администрации сельского поселения Карымкары № 96-п от 22.05.2018 г.</t>
  </si>
  <si>
    <t>постановление администрации сельского поселения Карымкары № 124-п от 28.06.2019 г.</t>
  </si>
  <si>
    <t>№ 03 от 15.04.2019</t>
  </si>
  <si>
    <t>№ 04 от 15.04.2019</t>
  </si>
  <si>
    <t>№ 05 от 15.04.2019</t>
  </si>
  <si>
    <t>№ 06 от 15.04.2019</t>
  </si>
  <si>
    <t>№ 07 от 15.04.2019</t>
  </si>
  <si>
    <t>ВСЕГО</t>
  </si>
  <si>
    <t>постановление администрации сельского поселения Карымкары № 113-п от 15.07.2020 г.</t>
  </si>
  <si>
    <t>№ 09 от 03.07.2020</t>
  </si>
  <si>
    <t>№ 10 от 03.07.2020</t>
  </si>
  <si>
    <t>№ 01 от 03.07.2020</t>
  </si>
  <si>
    <t>№ 02 от 03.07.2020</t>
  </si>
  <si>
    <t>№ 03 от 03.07.2020</t>
  </si>
  <si>
    <t>№ 04 от 03.07.2020</t>
  </si>
  <si>
    <t>№ 05 от 03.07.2020</t>
  </si>
  <si>
    <t>№ 06 от 03.07.2020</t>
  </si>
  <si>
    <t>№ 07 от 03.07.2020</t>
  </si>
  <si>
    <t>№ 08 от 03.07.2020</t>
  </si>
  <si>
    <t>от 30.12.2020 г. № 201-п</t>
  </si>
  <si>
    <t>по состоянию на 01.01.2021 г.</t>
  </si>
  <si>
    <t xml:space="preserve">от 30.12.2020 г. № 201-п </t>
  </si>
  <si>
    <t xml:space="preserve">признанных в установленном порядке  непригодными для проживания 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</si>
</sst>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Calibri"/>
      <family val="2"/>
      <scheme val="minor"/>
    </font>
    <font>
      <b/>
      <sz val="9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0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08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Border="1"/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8" fillId="0" borderId="3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2" fontId="10" fillId="2" borderId="9" xfId="0" applyNumberFormat="1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2" fontId="11" fillId="2" borderId="9" xfId="0" applyNumberFormat="1" applyFont="1" applyFill="1" applyBorder="1" applyAlignment="1">
      <alignment horizontal="center"/>
    </xf>
    <xf numFmtId="2" fontId="10" fillId="2" borderId="9" xfId="0" applyNumberFormat="1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2" borderId="12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 vertical="center"/>
    </xf>
    <xf numFmtId="0" fontId="9" fillId="2" borderId="1" xfId="0" applyFont="1" applyFill="1" applyBorder="1"/>
    <xf numFmtId="0" fontId="12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 vertical="center" wrapText="1"/>
    </xf>
    <xf numFmtId="2" fontId="3" fillId="0" borderId="16" xfId="0" applyNumberFormat="1" applyFont="1" applyFill="1" applyBorder="1" applyAlignment="1">
      <alignment horizontal="center" vertical="center" wrapText="1"/>
    </xf>
    <xf numFmtId="2" fontId="8" fillId="0" borderId="16" xfId="0" applyNumberFormat="1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/>
    <xf numFmtId="0" fontId="5" fillId="0" borderId="3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wrapText="1"/>
    </xf>
    <xf numFmtId="2" fontId="13" fillId="2" borderId="9" xfId="0" applyNumberFormat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0" fontId="16" fillId="2" borderId="1" xfId="0" applyFont="1" applyFill="1" applyBorder="1"/>
    <xf numFmtId="0" fontId="17" fillId="2" borderId="1" xfId="0" applyFont="1" applyFill="1" applyBorder="1"/>
    <xf numFmtId="0" fontId="17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14" fontId="5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/>
    </xf>
    <xf numFmtId="0" fontId="19" fillId="2" borderId="1" xfId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2" borderId="21" xfId="0" applyFont="1" applyFill="1" applyBorder="1"/>
    <xf numFmtId="0" fontId="14" fillId="0" borderId="3" xfId="0" applyFont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center"/>
    </xf>
    <xf numFmtId="0" fontId="21" fillId="0" borderId="1" xfId="0" applyFont="1" applyBorder="1" applyAlignment="1">
      <alignment vertical="center"/>
    </xf>
    <xf numFmtId="2" fontId="13" fillId="2" borderId="12" xfId="0" applyNumberFormat="1" applyFont="1" applyFill="1" applyBorder="1" applyAlignment="1">
      <alignment horizontal="center"/>
    </xf>
    <xf numFmtId="2" fontId="5" fillId="0" borderId="3" xfId="0" applyNumberFormat="1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7" fillId="2" borderId="2" xfId="0" applyNumberFormat="1" applyFont="1" applyFill="1" applyBorder="1" applyAlignment="1">
      <alignment horizontal="center" vertical="center"/>
    </xf>
    <xf numFmtId="2" fontId="17" fillId="2" borderId="1" xfId="0" applyNumberFormat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7" fillId="2" borderId="22" xfId="0" applyFont="1" applyFill="1" applyBorder="1" applyAlignment="1"/>
    <xf numFmtId="0" fontId="0" fillId="0" borderId="21" xfId="0" applyBorder="1"/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6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180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Обычный" xfId="0" builtinId="0"/>
    <cellStyle name="Обычный_Ветхое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0"/>
  <sheetViews>
    <sheetView tabSelected="1" topLeftCell="A25" workbookViewId="0">
      <selection activeCell="P28" sqref="P28"/>
    </sheetView>
  </sheetViews>
  <sheetFormatPr defaultRowHeight="15"/>
  <cols>
    <col min="1" max="1" width="3.7109375" customWidth="1"/>
    <col min="2" max="2" width="13.28515625" customWidth="1"/>
    <col min="3" max="3" width="12.85546875" customWidth="1"/>
    <col min="4" max="4" width="5.42578125" customWidth="1"/>
    <col min="5" max="5" width="3.5703125" customWidth="1"/>
    <col min="6" max="6" width="4.42578125" customWidth="1"/>
    <col min="7" max="7" width="5.5703125" customWidth="1"/>
    <col min="8" max="8" width="8.5703125" customWidth="1"/>
    <col min="9" max="9" width="7.42578125" customWidth="1"/>
    <col min="10" max="10" width="5.42578125" customWidth="1"/>
    <col min="11" max="11" width="3.42578125" customWidth="1"/>
    <col min="12" max="12" width="3.7109375" customWidth="1"/>
    <col min="13" max="13" width="4.7109375" customWidth="1"/>
    <col min="14" max="14" width="18.42578125" customWidth="1"/>
    <col min="15" max="15" width="8.7109375" customWidth="1"/>
    <col min="16" max="16" width="9" customWidth="1"/>
    <col min="17" max="17" width="4" customWidth="1"/>
    <col min="18" max="18" width="21" customWidth="1"/>
  </cols>
  <sheetData>
    <row r="1" spans="1:18" ht="15.75">
      <c r="A1" s="92" t="s">
        <v>28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</row>
    <row r="2" spans="1:18" ht="15.75">
      <c r="A2" s="92" t="s">
        <v>23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</row>
    <row r="3" spans="1:18" ht="15.75">
      <c r="A3" s="92" t="s">
        <v>24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</row>
    <row r="4" spans="1:18" ht="15.75">
      <c r="A4" s="93" t="s">
        <v>76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</row>
    <row r="6" spans="1:18" ht="15.75">
      <c r="A6" s="94" t="s">
        <v>14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</row>
    <row r="7" spans="1:18" ht="15.75">
      <c r="A7" s="94" t="s">
        <v>25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</row>
    <row r="8" spans="1:18" ht="15.75">
      <c r="A8" s="94" t="s">
        <v>75</v>
      </c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5"/>
    </row>
    <row r="9" spans="1:18" ht="57" customHeight="1">
      <c r="A9" s="99" t="s">
        <v>17</v>
      </c>
      <c r="B9" s="84" t="s">
        <v>1</v>
      </c>
      <c r="C9" s="85"/>
      <c r="D9" s="86"/>
      <c r="E9" s="99" t="s">
        <v>2</v>
      </c>
      <c r="F9" s="99"/>
      <c r="G9" s="99"/>
      <c r="H9" s="99" t="s">
        <v>3</v>
      </c>
      <c r="I9" s="99"/>
      <c r="J9" s="99"/>
      <c r="K9" s="99" t="s">
        <v>4</v>
      </c>
      <c r="L9" s="99"/>
      <c r="M9" s="99"/>
      <c r="N9" s="82" t="s">
        <v>16</v>
      </c>
      <c r="O9" s="82" t="s">
        <v>15</v>
      </c>
      <c r="P9" s="82" t="s">
        <v>18</v>
      </c>
      <c r="Q9" s="96" t="s">
        <v>13</v>
      </c>
      <c r="R9" s="97" t="s">
        <v>6</v>
      </c>
    </row>
    <row r="10" spans="1:18" ht="63.75">
      <c r="A10" s="99"/>
      <c r="B10" s="6" t="s">
        <v>53</v>
      </c>
      <c r="C10" s="1" t="s">
        <v>7</v>
      </c>
      <c r="D10" s="1" t="s">
        <v>8</v>
      </c>
      <c r="E10" s="2" t="s">
        <v>9</v>
      </c>
      <c r="F10" s="2" t="s">
        <v>10</v>
      </c>
      <c r="G10" s="2" t="s">
        <v>11</v>
      </c>
      <c r="H10" s="2" t="s">
        <v>9</v>
      </c>
      <c r="I10" s="2" t="s">
        <v>10</v>
      </c>
      <c r="J10" s="2" t="s">
        <v>11</v>
      </c>
      <c r="K10" s="2" t="s">
        <v>9</v>
      </c>
      <c r="L10" s="2" t="s">
        <v>10</v>
      </c>
      <c r="M10" s="2" t="s">
        <v>11</v>
      </c>
      <c r="N10" s="83"/>
      <c r="O10" s="83"/>
      <c r="P10" s="83"/>
      <c r="Q10" s="96"/>
      <c r="R10" s="98"/>
    </row>
    <row r="11" spans="1:18">
      <c r="A11" s="4">
        <v>1</v>
      </c>
      <c r="B11" s="4">
        <v>2</v>
      </c>
      <c r="C11" s="4">
        <v>3</v>
      </c>
      <c r="D11" s="4">
        <v>4</v>
      </c>
      <c r="E11" s="4">
        <v>5</v>
      </c>
      <c r="F11" s="4">
        <v>6</v>
      </c>
      <c r="G11" s="4">
        <v>7</v>
      </c>
      <c r="H11" s="4">
        <v>8</v>
      </c>
      <c r="I11" s="4">
        <v>9</v>
      </c>
      <c r="J11" s="4">
        <v>10</v>
      </c>
      <c r="K11" s="4">
        <v>11</v>
      </c>
      <c r="L11" s="4">
        <v>12</v>
      </c>
      <c r="M11" s="4">
        <v>13</v>
      </c>
      <c r="N11" s="4">
        <v>14</v>
      </c>
      <c r="O11" s="4">
        <v>15</v>
      </c>
      <c r="P11" s="4">
        <v>16</v>
      </c>
      <c r="Q11" s="4">
        <v>17</v>
      </c>
      <c r="R11" s="4">
        <v>18</v>
      </c>
    </row>
    <row r="12" spans="1:18" s="65" customFormat="1" ht="63.75">
      <c r="A12" s="43">
        <v>1</v>
      </c>
      <c r="B12" s="67" t="s">
        <v>29</v>
      </c>
      <c r="C12" s="67" t="s">
        <v>30</v>
      </c>
      <c r="D12" s="58">
        <v>28</v>
      </c>
      <c r="E12" s="58">
        <v>4</v>
      </c>
      <c r="F12" s="58">
        <v>4</v>
      </c>
      <c r="G12" s="59"/>
      <c r="H12" s="5">
        <v>171.27</v>
      </c>
      <c r="I12" s="5">
        <v>171.27</v>
      </c>
      <c r="J12" s="58"/>
      <c r="K12" s="58">
        <v>9</v>
      </c>
      <c r="L12" s="58">
        <v>9</v>
      </c>
      <c r="M12" s="58"/>
      <c r="N12" s="60" t="s">
        <v>56</v>
      </c>
      <c r="O12" s="60" t="s">
        <v>58</v>
      </c>
      <c r="P12" s="61">
        <v>44926</v>
      </c>
      <c r="Q12" s="58"/>
      <c r="R12" s="58"/>
    </row>
    <row r="13" spans="1:18">
      <c r="A13" s="87" t="s">
        <v>36</v>
      </c>
      <c r="B13" s="87"/>
      <c r="C13" s="87"/>
      <c r="D13" s="66"/>
      <c r="E13" s="55">
        <v>4</v>
      </c>
      <c r="F13" s="55">
        <v>4</v>
      </c>
      <c r="G13" s="64">
        <v>0</v>
      </c>
      <c r="H13" s="56">
        <v>171.27</v>
      </c>
      <c r="I13" s="56">
        <v>171.27</v>
      </c>
      <c r="J13" s="55">
        <v>0</v>
      </c>
      <c r="K13" s="55">
        <v>9</v>
      </c>
      <c r="L13" s="55">
        <v>9</v>
      </c>
      <c r="M13" s="62">
        <v>0</v>
      </c>
      <c r="N13" s="51"/>
      <c r="O13" s="51"/>
      <c r="P13" s="51"/>
      <c r="Q13" s="51"/>
      <c r="R13" s="51"/>
    </row>
    <row r="14" spans="1:18" ht="63.75">
      <c r="A14" s="5">
        <v>1</v>
      </c>
      <c r="B14" s="43" t="s">
        <v>37</v>
      </c>
      <c r="C14" s="43" t="s">
        <v>22</v>
      </c>
      <c r="D14" s="43">
        <v>2</v>
      </c>
      <c r="E14" s="43">
        <v>3</v>
      </c>
      <c r="F14" s="43">
        <v>3</v>
      </c>
      <c r="G14" s="44"/>
      <c r="H14" s="77">
        <v>167.3</v>
      </c>
      <c r="I14" s="77">
        <v>167.3</v>
      </c>
      <c r="J14" s="43"/>
      <c r="K14" s="43">
        <v>8</v>
      </c>
      <c r="L14" s="43">
        <v>8</v>
      </c>
      <c r="M14" s="43"/>
      <c r="N14" s="45" t="s">
        <v>26</v>
      </c>
      <c r="O14" s="45" t="s">
        <v>27</v>
      </c>
      <c r="P14" s="57">
        <v>44196</v>
      </c>
      <c r="Q14" s="43"/>
      <c r="R14" s="69"/>
    </row>
    <row r="15" spans="1:18" ht="64.5">
      <c r="A15" s="5">
        <v>2</v>
      </c>
      <c r="B15" s="58" t="s">
        <v>37</v>
      </c>
      <c r="C15" s="58" t="s">
        <v>38</v>
      </c>
      <c r="D15" s="58">
        <v>44</v>
      </c>
      <c r="E15" s="58">
        <v>2</v>
      </c>
      <c r="F15" s="58">
        <v>2</v>
      </c>
      <c r="G15" s="59"/>
      <c r="H15" s="78">
        <v>104.8</v>
      </c>
      <c r="I15" s="78">
        <v>104.8</v>
      </c>
      <c r="J15" s="58"/>
      <c r="K15" s="58">
        <v>3</v>
      </c>
      <c r="L15" s="58">
        <v>3</v>
      </c>
      <c r="M15" s="58"/>
      <c r="N15" s="49" t="s">
        <v>56</v>
      </c>
      <c r="O15" s="60" t="s">
        <v>57</v>
      </c>
      <c r="P15" s="57">
        <v>44561</v>
      </c>
      <c r="Q15" s="48"/>
      <c r="R15" s="69"/>
    </row>
    <row r="16" spans="1:18" ht="64.5">
      <c r="A16" s="5">
        <v>3</v>
      </c>
      <c r="B16" s="58" t="s">
        <v>37</v>
      </c>
      <c r="C16" s="58" t="s">
        <v>22</v>
      </c>
      <c r="D16" s="58">
        <v>18</v>
      </c>
      <c r="E16" s="58">
        <v>2</v>
      </c>
      <c r="F16" s="58">
        <v>2</v>
      </c>
      <c r="G16" s="59"/>
      <c r="H16" s="78">
        <v>94.6</v>
      </c>
      <c r="I16" s="78">
        <v>94.6</v>
      </c>
      <c r="J16" s="58"/>
      <c r="K16" s="58">
        <v>5</v>
      </c>
      <c r="L16" s="58">
        <v>5</v>
      </c>
      <c r="M16" s="58"/>
      <c r="N16" s="49" t="s">
        <v>56</v>
      </c>
      <c r="O16" s="60" t="s">
        <v>59</v>
      </c>
      <c r="P16" s="57">
        <v>44561</v>
      </c>
      <c r="Q16" s="48"/>
      <c r="R16" s="70"/>
    </row>
    <row r="17" spans="1:18" ht="64.5">
      <c r="A17" s="5">
        <v>4</v>
      </c>
      <c r="B17" s="58" t="s">
        <v>37</v>
      </c>
      <c r="C17" s="58" t="s">
        <v>22</v>
      </c>
      <c r="D17" s="58">
        <v>20</v>
      </c>
      <c r="E17" s="58">
        <v>2</v>
      </c>
      <c r="F17" s="58">
        <v>2</v>
      </c>
      <c r="G17" s="59"/>
      <c r="H17" s="78">
        <v>90</v>
      </c>
      <c r="I17" s="78">
        <v>90</v>
      </c>
      <c r="J17" s="58"/>
      <c r="K17" s="58">
        <v>5</v>
      </c>
      <c r="L17" s="58">
        <v>5</v>
      </c>
      <c r="M17" s="58"/>
      <c r="N17" s="49" t="s">
        <v>56</v>
      </c>
      <c r="O17" s="60" t="s">
        <v>60</v>
      </c>
      <c r="P17" s="61">
        <v>44926</v>
      </c>
      <c r="Q17" s="48"/>
      <c r="R17" s="70"/>
    </row>
    <row r="18" spans="1:18" ht="64.5">
      <c r="A18" s="43">
        <v>5</v>
      </c>
      <c r="B18" s="67" t="s">
        <v>37</v>
      </c>
      <c r="C18" s="67" t="s">
        <v>42</v>
      </c>
      <c r="D18" s="58">
        <v>10</v>
      </c>
      <c r="E18" s="58">
        <v>2</v>
      </c>
      <c r="F18" s="58">
        <v>2</v>
      </c>
      <c r="G18" s="59"/>
      <c r="H18" s="79">
        <v>110.5</v>
      </c>
      <c r="I18" s="79">
        <v>110.5</v>
      </c>
      <c r="J18" s="58"/>
      <c r="K18" s="58">
        <v>6</v>
      </c>
      <c r="L18" s="58">
        <v>6</v>
      </c>
      <c r="M18" s="58"/>
      <c r="N18" s="49" t="s">
        <v>56</v>
      </c>
      <c r="O18" s="60" t="s">
        <v>61</v>
      </c>
      <c r="P18" s="61">
        <v>44926</v>
      </c>
      <c r="Q18" s="48"/>
      <c r="R18" s="69"/>
    </row>
    <row r="19" spans="1:18" ht="64.5">
      <c r="A19" s="43">
        <v>6</v>
      </c>
      <c r="B19" s="9" t="s">
        <v>37</v>
      </c>
      <c r="C19" s="9" t="s">
        <v>41</v>
      </c>
      <c r="D19" s="10">
        <v>16</v>
      </c>
      <c r="E19" s="10">
        <v>1</v>
      </c>
      <c r="F19" s="10">
        <v>1</v>
      </c>
      <c r="G19" s="10"/>
      <c r="H19" s="11">
        <v>49.1</v>
      </c>
      <c r="I19" s="11">
        <v>49.1</v>
      </c>
      <c r="J19" s="12"/>
      <c r="K19" s="13">
        <v>4</v>
      </c>
      <c r="L19" s="13">
        <v>4</v>
      </c>
      <c r="M19" s="71"/>
      <c r="N19" s="49" t="s">
        <v>63</v>
      </c>
      <c r="O19" s="60" t="s">
        <v>66</v>
      </c>
      <c r="P19" s="57">
        <v>44561</v>
      </c>
      <c r="Q19" s="74"/>
      <c r="R19" s="73"/>
    </row>
    <row r="20" spans="1:18" ht="64.5">
      <c r="A20" s="43">
        <v>7</v>
      </c>
      <c r="B20" s="9" t="s">
        <v>37</v>
      </c>
      <c r="C20" s="9" t="s">
        <v>20</v>
      </c>
      <c r="D20" s="10">
        <v>2</v>
      </c>
      <c r="E20" s="10">
        <v>1</v>
      </c>
      <c r="F20" s="10">
        <v>1</v>
      </c>
      <c r="G20" s="10"/>
      <c r="H20" s="11">
        <v>51</v>
      </c>
      <c r="I20" s="11">
        <v>51</v>
      </c>
      <c r="J20" s="12"/>
      <c r="K20" s="13">
        <v>2</v>
      </c>
      <c r="L20" s="13">
        <v>2</v>
      </c>
      <c r="M20" s="71"/>
      <c r="N20" s="49" t="s">
        <v>63</v>
      </c>
      <c r="O20" s="60" t="s">
        <v>67</v>
      </c>
      <c r="P20" s="57">
        <v>44561</v>
      </c>
      <c r="Q20" s="74"/>
      <c r="R20" s="73"/>
    </row>
    <row r="21" spans="1:18" ht="64.5">
      <c r="A21" s="43">
        <v>8</v>
      </c>
      <c r="B21" s="9" t="s">
        <v>37</v>
      </c>
      <c r="C21" s="9" t="s">
        <v>44</v>
      </c>
      <c r="D21" s="10">
        <v>1</v>
      </c>
      <c r="E21" s="10">
        <v>2</v>
      </c>
      <c r="F21" s="10">
        <v>2</v>
      </c>
      <c r="G21" s="10"/>
      <c r="H21" s="11">
        <v>83.6</v>
      </c>
      <c r="I21" s="11">
        <v>83.6</v>
      </c>
      <c r="J21" s="12"/>
      <c r="K21" s="13">
        <v>3</v>
      </c>
      <c r="L21" s="13">
        <v>3</v>
      </c>
      <c r="M21" s="71"/>
      <c r="N21" s="49" t="s">
        <v>63</v>
      </c>
      <c r="O21" s="60" t="s">
        <v>68</v>
      </c>
      <c r="P21" s="57">
        <v>44561</v>
      </c>
      <c r="Q21" s="74"/>
      <c r="R21" s="73"/>
    </row>
    <row r="22" spans="1:18" ht="64.5">
      <c r="A22" s="43">
        <v>9</v>
      </c>
      <c r="B22" s="9" t="s">
        <v>37</v>
      </c>
      <c r="C22" s="9" t="s">
        <v>44</v>
      </c>
      <c r="D22" s="10">
        <v>15</v>
      </c>
      <c r="E22" s="10">
        <v>2</v>
      </c>
      <c r="F22" s="10">
        <v>1</v>
      </c>
      <c r="G22" s="10">
        <v>1</v>
      </c>
      <c r="H22" s="11">
        <v>106.8</v>
      </c>
      <c r="I22" s="11">
        <v>53.1</v>
      </c>
      <c r="J22" s="12">
        <v>53.7</v>
      </c>
      <c r="K22" s="13">
        <v>8</v>
      </c>
      <c r="L22" s="13">
        <v>8</v>
      </c>
      <c r="M22" s="71"/>
      <c r="N22" s="49" t="s">
        <v>63</v>
      </c>
      <c r="O22" s="60" t="s">
        <v>69</v>
      </c>
      <c r="P22" s="57">
        <v>44561</v>
      </c>
      <c r="Q22" s="74"/>
      <c r="R22" s="73"/>
    </row>
    <row r="23" spans="1:18" ht="64.5">
      <c r="A23" s="43">
        <v>10</v>
      </c>
      <c r="B23" s="9" t="s">
        <v>37</v>
      </c>
      <c r="C23" s="9" t="s">
        <v>44</v>
      </c>
      <c r="D23" s="10">
        <v>12</v>
      </c>
      <c r="E23" s="10">
        <v>2</v>
      </c>
      <c r="F23" s="10">
        <v>2</v>
      </c>
      <c r="G23" s="10"/>
      <c r="H23" s="11">
        <v>74.599999999999994</v>
      </c>
      <c r="I23" s="11">
        <v>74.599999999999994</v>
      </c>
      <c r="J23" s="12"/>
      <c r="K23" s="13">
        <v>6</v>
      </c>
      <c r="L23" s="13">
        <v>6</v>
      </c>
      <c r="M23" s="71"/>
      <c r="N23" s="49" t="s">
        <v>63</v>
      </c>
      <c r="O23" s="60" t="s">
        <v>70</v>
      </c>
      <c r="P23" s="57">
        <v>44561</v>
      </c>
      <c r="Q23" s="74"/>
      <c r="R23" s="73"/>
    </row>
    <row r="24" spans="1:18" ht="64.5">
      <c r="A24" s="43">
        <v>11</v>
      </c>
      <c r="B24" s="9" t="s">
        <v>37</v>
      </c>
      <c r="C24" s="9" t="s">
        <v>42</v>
      </c>
      <c r="D24" s="10">
        <v>8</v>
      </c>
      <c r="E24" s="10">
        <v>4</v>
      </c>
      <c r="F24" s="10">
        <v>4</v>
      </c>
      <c r="G24" s="10"/>
      <c r="H24" s="11">
        <v>112.3</v>
      </c>
      <c r="I24" s="11">
        <v>112.3</v>
      </c>
      <c r="J24" s="12"/>
      <c r="K24" s="13">
        <v>2</v>
      </c>
      <c r="L24" s="13">
        <v>2</v>
      </c>
      <c r="M24" s="71"/>
      <c r="N24" s="49" t="s">
        <v>63</v>
      </c>
      <c r="O24" s="60" t="s">
        <v>71</v>
      </c>
      <c r="P24" s="57">
        <v>44561</v>
      </c>
      <c r="Q24" s="74"/>
      <c r="R24" s="73"/>
    </row>
    <row r="25" spans="1:18" ht="64.5">
      <c r="A25" s="43">
        <v>12</v>
      </c>
      <c r="B25" s="9" t="s">
        <v>37</v>
      </c>
      <c r="C25" s="9" t="s">
        <v>39</v>
      </c>
      <c r="D25" s="10">
        <v>2</v>
      </c>
      <c r="E25" s="10">
        <v>2</v>
      </c>
      <c r="F25" s="10">
        <v>2</v>
      </c>
      <c r="G25" s="10"/>
      <c r="H25" s="11">
        <v>155.5</v>
      </c>
      <c r="I25" s="11">
        <v>155.5</v>
      </c>
      <c r="J25" s="12"/>
      <c r="K25" s="13">
        <v>8</v>
      </c>
      <c r="L25" s="13">
        <v>8</v>
      </c>
      <c r="M25" s="71"/>
      <c r="N25" s="49" t="s">
        <v>63</v>
      </c>
      <c r="O25" s="60" t="s">
        <v>72</v>
      </c>
      <c r="P25" s="61">
        <v>44926</v>
      </c>
      <c r="Q25" s="74"/>
      <c r="R25" s="73"/>
    </row>
    <row r="26" spans="1:18" ht="64.5">
      <c r="A26" s="43">
        <v>13</v>
      </c>
      <c r="B26" s="9" t="s">
        <v>37</v>
      </c>
      <c r="C26" s="9" t="s">
        <v>38</v>
      </c>
      <c r="D26" s="10">
        <v>20</v>
      </c>
      <c r="E26" s="10">
        <v>1</v>
      </c>
      <c r="F26" s="10">
        <v>1</v>
      </c>
      <c r="G26" s="10"/>
      <c r="H26" s="11">
        <v>60.6</v>
      </c>
      <c r="I26" s="11">
        <v>60.6</v>
      </c>
      <c r="J26" s="12"/>
      <c r="K26" s="13">
        <v>3</v>
      </c>
      <c r="L26" s="13">
        <v>3</v>
      </c>
      <c r="M26" s="71"/>
      <c r="N26" s="49" t="s">
        <v>63</v>
      </c>
      <c r="O26" s="60" t="s">
        <v>73</v>
      </c>
      <c r="P26" s="61">
        <v>44926</v>
      </c>
      <c r="Q26" s="74"/>
      <c r="R26" s="73"/>
    </row>
    <row r="27" spans="1:18" ht="63.75">
      <c r="A27" s="43">
        <v>14</v>
      </c>
      <c r="B27" s="58" t="s">
        <v>37</v>
      </c>
      <c r="C27" s="58" t="s">
        <v>41</v>
      </c>
      <c r="D27" s="58">
        <v>8</v>
      </c>
      <c r="E27" s="58">
        <v>1</v>
      </c>
      <c r="F27" s="58">
        <v>1</v>
      </c>
      <c r="G27" s="75"/>
      <c r="H27" s="79">
        <v>51.1</v>
      </c>
      <c r="I27" s="79">
        <v>51.1</v>
      </c>
      <c r="J27" s="75"/>
      <c r="K27" s="58">
        <v>5</v>
      </c>
      <c r="L27" s="58">
        <v>5</v>
      </c>
      <c r="M27" s="75"/>
      <c r="N27" s="72" t="s">
        <v>63</v>
      </c>
      <c r="O27" s="72" t="s">
        <v>64</v>
      </c>
      <c r="P27" s="61">
        <v>44926</v>
      </c>
      <c r="Q27" s="74"/>
      <c r="R27" s="73"/>
    </row>
    <row r="28" spans="1:18" ht="63.75">
      <c r="A28" s="43">
        <v>15</v>
      </c>
      <c r="B28" s="58" t="s">
        <v>37</v>
      </c>
      <c r="C28" s="58" t="s">
        <v>44</v>
      </c>
      <c r="D28" s="58">
        <v>22</v>
      </c>
      <c r="E28" s="58">
        <v>1</v>
      </c>
      <c r="F28" s="58">
        <v>1</v>
      </c>
      <c r="G28" s="75"/>
      <c r="H28" s="79">
        <v>47.2</v>
      </c>
      <c r="I28" s="79">
        <v>47.2</v>
      </c>
      <c r="J28" s="75"/>
      <c r="K28" s="58">
        <v>7</v>
      </c>
      <c r="L28" s="58">
        <v>7</v>
      </c>
      <c r="M28" s="75"/>
      <c r="N28" s="60" t="s">
        <v>63</v>
      </c>
      <c r="O28" s="60" t="s">
        <v>65</v>
      </c>
      <c r="P28" s="61">
        <v>44926</v>
      </c>
      <c r="Q28" s="74"/>
      <c r="R28" s="73"/>
    </row>
    <row r="29" spans="1:18">
      <c r="A29" s="90" t="s">
        <v>51</v>
      </c>
      <c r="B29" s="91"/>
      <c r="C29" s="91"/>
      <c r="D29" s="66"/>
      <c r="E29" s="47">
        <f>SUM(E14:E28)</f>
        <v>28</v>
      </c>
      <c r="F29" s="47">
        <f>SUM(F14:F28)</f>
        <v>27</v>
      </c>
      <c r="G29" s="47">
        <v>1</v>
      </c>
      <c r="H29" s="80">
        <f>SUM(H14:H28)</f>
        <v>1359</v>
      </c>
      <c r="I29" s="80">
        <f>SUM(I14:I28)</f>
        <v>1305.3</v>
      </c>
      <c r="J29" s="80">
        <v>53.7</v>
      </c>
      <c r="K29" s="47">
        <f>SUM(K14:K28)</f>
        <v>75</v>
      </c>
      <c r="L29" s="47">
        <f>SUM(L14:L28)</f>
        <v>75</v>
      </c>
      <c r="M29" s="47">
        <v>0</v>
      </c>
      <c r="N29" s="46"/>
      <c r="O29" s="46"/>
      <c r="P29" s="46"/>
      <c r="Q29" s="46"/>
      <c r="R29" s="46"/>
    </row>
    <row r="30" spans="1:18">
      <c r="A30" s="68">
        <v>16</v>
      </c>
      <c r="B30" s="88" t="s">
        <v>62</v>
      </c>
      <c r="C30" s="89"/>
      <c r="D30" s="53"/>
      <c r="E30" s="54">
        <v>32</v>
      </c>
      <c r="F30" s="54">
        <v>31</v>
      </c>
      <c r="G30" s="54">
        <v>1</v>
      </c>
      <c r="H30" s="54">
        <v>1530.27</v>
      </c>
      <c r="I30" s="81">
        <v>1476.57</v>
      </c>
      <c r="J30" s="81">
        <v>53.7</v>
      </c>
      <c r="K30" s="54">
        <v>84</v>
      </c>
      <c r="L30" s="54">
        <v>84</v>
      </c>
      <c r="M30" s="63">
        <v>0</v>
      </c>
      <c r="N30" s="52"/>
      <c r="O30" s="52"/>
      <c r="P30" s="52"/>
      <c r="Q30" s="52"/>
      <c r="R30" s="52"/>
    </row>
  </sheetData>
  <mergeCells count="20">
    <mergeCell ref="Q9:Q10"/>
    <mergeCell ref="R9:R10"/>
    <mergeCell ref="O9:O10"/>
    <mergeCell ref="A6:R6"/>
    <mergeCell ref="A7:R7"/>
    <mergeCell ref="A9:A10"/>
    <mergeCell ref="E9:G9"/>
    <mergeCell ref="H9:J9"/>
    <mergeCell ref="K9:M9"/>
    <mergeCell ref="A1:R1"/>
    <mergeCell ref="A4:R4"/>
    <mergeCell ref="A2:R2"/>
    <mergeCell ref="A3:R3"/>
    <mergeCell ref="A8:R8"/>
    <mergeCell ref="N9:N10"/>
    <mergeCell ref="P9:P10"/>
    <mergeCell ref="B9:D9"/>
    <mergeCell ref="A13:C13"/>
    <mergeCell ref="B30:C30"/>
    <mergeCell ref="A29:C2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59"/>
  <sheetViews>
    <sheetView topLeftCell="A61" workbookViewId="0">
      <selection activeCell="A7" sqref="A7:P7"/>
    </sheetView>
  </sheetViews>
  <sheetFormatPr defaultRowHeight="15"/>
  <cols>
    <col min="1" max="1" width="3.7109375" customWidth="1"/>
    <col min="2" max="2" width="11" customWidth="1"/>
    <col min="3" max="3" width="12" customWidth="1"/>
    <col min="4" max="4" width="3.85546875" customWidth="1"/>
    <col min="5" max="5" width="4.85546875" customWidth="1"/>
    <col min="6" max="6" width="5.5703125" customWidth="1"/>
    <col min="7" max="7" width="4.28515625" customWidth="1"/>
    <col min="10" max="10" width="7.5703125" customWidth="1"/>
    <col min="13" max="13" width="4.85546875" customWidth="1"/>
    <col min="14" max="14" width="20" customWidth="1"/>
    <col min="15" max="15" width="4.5703125" customWidth="1"/>
    <col min="16" max="16" width="11.28515625" customWidth="1"/>
  </cols>
  <sheetData>
    <row r="1" spans="1:16" ht="15.75">
      <c r="A1" s="92" t="s">
        <v>54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1:16" ht="15.75">
      <c r="A2" s="92" t="s">
        <v>23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</row>
    <row r="3" spans="1:16" ht="15.75">
      <c r="A3" s="92" t="s">
        <v>24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</row>
    <row r="4" spans="1:16" ht="15.75">
      <c r="A4" s="93" t="s">
        <v>74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</row>
    <row r="6" spans="1:16" ht="15.75">
      <c r="A6" s="94" t="s">
        <v>0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</row>
    <row r="7" spans="1:16" ht="15.75">
      <c r="A7" s="94" t="s">
        <v>77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</row>
    <row r="8" spans="1:16" ht="15.75">
      <c r="A8" s="94" t="s">
        <v>25</v>
      </c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</row>
    <row r="9" spans="1:16" ht="15.75">
      <c r="A9" s="106" t="s">
        <v>75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7"/>
    </row>
    <row r="10" spans="1:16" ht="57" customHeight="1">
      <c r="A10" s="99" t="s">
        <v>12</v>
      </c>
      <c r="B10" s="84" t="s">
        <v>1</v>
      </c>
      <c r="C10" s="85"/>
      <c r="D10" s="86"/>
      <c r="E10" s="99" t="s">
        <v>2</v>
      </c>
      <c r="F10" s="99"/>
      <c r="G10" s="99"/>
      <c r="H10" s="99" t="s">
        <v>3</v>
      </c>
      <c r="I10" s="99"/>
      <c r="J10" s="99"/>
      <c r="K10" s="99" t="s">
        <v>4</v>
      </c>
      <c r="L10" s="99"/>
      <c r="M10" s="99"/>
      <c r="N10" s="82" t="s">
        <v>5</v>
      </c>
      <c r="O10" s="96" t="s">
        <v>13</v>
      </c>
      <c r="P10" s="99" t="s">
        <v>6</v>
      </c>
    </row>
    <row r="11" spans="1:16" ht="63.75">
      <c r="A11" s="99"/>
      <c r="B11" s="6" t="s">
        <v>53</v>
      </c>
      <c r="C11" s="1" t="s">
        <v>7</v>
      </c>
      <c r="D11" s="1" t="s">
        <v>8</v>
      </c>
      <c r="E11" s="2" t="s">
        <v>9</v>
      </c>
      <c r="F11" s="2" t="s">
        <v>10</v>
      </c>
      <c r="G11" s="2" t="s">
        <v>11</v>
      </c>
      <c r="H11" s="2" t="s">
        <v>9</v>
      </c>
      <c r="I11" s="2" t="s">
        <v>10</v>
      </c>
      <c r="J11" s="2" t="s">
        <v>11</v>
      </c>
      <c r="K11" s="2" t="s">
        <v>9</v>
      </c>
      <c r="L11" s="2" t="s">
        <v>10</v>
      </c>
      <c r="M11" s="2" t="s">
        <v>11</v>
      </c>
      <c r="N11" s="83"/>
      <c r="O11" s="96"/>
      <c r="P11" s="99"/>
    </row>
    <row r="12" spans="1:16" ht="15.75">
      <c r="A12" s="3">
        <v>1</v>
      </c>
      <c r="B12" s="3">
        <v>2</v>
      </c>
      <c r="C12" s="3">
        <v>3</v>
      </c>
      <c r="D12" s="3">
        <v>4</v>
      </c>
      <c r="E12" s="3">
        <v>5</v>
      </c>
      <c r="F12" s="3">
        <v>6</v>
      </c>
      <c r="G12" s="3">
        <v>7</v>
      </c>
      <c r="H12" s="3">
        <v>8</v>
      </c>
      <c r="I12" s="3">
        <v>9</v>
      </c>
      <c r="J12" s="3">
        <v>10</v>
      </c>
      <c r="K12" s="3">
        <v>11</v>
      </c>
      <c r="L12" s="3">
        <v>12</v>
      </c>
      <c r="M12" s="3">
        <v>13</v>
      </c>
      <c r="N12" s="3">
        <v>14</v>
      </c>
      <c r="O12" s="3">
        <v>15</v>
      </c>
      <c r="P12" s="3">
        <v>16</v>
      </c>
    </row>
    <row r="13" spans="1:16" ht="36">
      <c r="A13" s="8">
        <v>1</v>
      </c>
      <c r="B13" s="9" t="s">
        <v>29</v>
      </c>
      <c r="C13" s="9" t="s">
        <v>32</v>
      </c>
      <c r="D13" s="10">
        <v>28</v>
      </c>
      <c r="E13" s="10">
        <v>2</v>
      </c>
      <c r="F13" s="10">
        <v>2</v>
      </c>
      <c r="G13" s="10"/>
      <c r="H13" s="11">
        <v>76.3</v>
      </c>
      <c r="I13" s="11">
        <v>76.3</v>
      </c>
      <c r="J13" s="12"/>
      <c r="K13" s="13">
        <v>3</v>
      </c>
      <c r="L13" s="13">
        <v>3</v>
      </c>
      <c r="M13" s="14"/>
      <c r="N13" s="14" t="s">
        <v>33</v>
      </c>
      <c r="O13" s="7"/>
      <c r="P13" s="7"/>
    </row>
    <row r="14" spans="1:16" ht="36">
      <c r="A14" s="8">
        <v>2</v>
      </c>
      <c r="B14" s="9" t="s">
        <v>29</v>
      </c>
      <c r="C14" s="9" t="s">
        <v>32</v>
      </c>
      <c r="D14" s="10">
        <v>27</v>
      </c>
      <c r="E14" s="10">
        <v>4</v>
      </c>
      <c r="F14" s="10">
        <v>4</v>
      </c>
      <c r="G14" s="10"/>
      <c r="H14" s="11">
        <v>62.4</v>
      </c>
      <c r="I14" s="11">
        <v>62.4</v>
      </c>
      <c r="J14" s="12"/>
      <c r="K14" s="13">
        <v>2</v>
      </c>
      <c r="L14" s="13">
        <v>2</v>
      </c>
      <c r="M14" s="14"/>
      <c r="N14" s="14" t="s">
        <v>33</v>
      </c>
      <c r="O14" s="7"/>
      <c r="P14" s="7"/>
    </row>
    <row r="15" spans="1:16" ht="48">
      <c r="A15" s="8">
        <v>3</v>
      </c>
      <c r="B15" s="9" t="s">
        <v>29</v>
      </c>
      <c r="C15" s="9" t="s">
        <v>32</v>
      </c>
      <c r="D15" s="10">
        <v>7</v>
      </c>
      <c r="E15" s="10">
        <v>2</v>
      </c>
      <c r="F15" s="10">
        <v>2</v>
      </c>
      <c r="G15" s="10"/>
      <c r="H15" s="11">
        <v>87.9</v>
      </c>
      <c r="I15" s="11">
        <v>87.9</v>
      </c>
      <c r="J15" s="12"/>
      <c r="K15" s="13">
        <v>2</v>
      </c>
      <c r="L15" s="13">
        <v>2</v>
      </c>
      <c r="M15" s="14"/>
      <c r="N15" s="14" t="s">
        <v>34</v>
      </c>
      <c r="O15" s="7"/>
      <c r="P15" s="7"/>
    </row>
    <row r="16" spans="1:16" ht="48">
      <c r="A16" s="8">
        <v>4</v>
      </c>
      <c r="B16" s="9" t="s">
        <v>29</v>
      </c>
      <c r="C16" s="9" t="s">
        <v>30</v>
      </c>
      <c r="D16" s="10">
        <v>29</v>
      </c>
      <c r="E16" s="10">
        <v>2</v>
      </c>
      <c r="F16" s="10">
        <v>2</v>
      </c>
      <c r="G16" s="10"/>
      <c r="H16" s="11">
        <v>87.9</v>
      </c>
      <c r="I16" s="11">
        <v>87.9</v>
      </c>
      <c r="J16" s="12"/>
      <c r="K16" s="13">
        <v>1</v>
      </c>
      <c r="L16" s="13">
        <v>1</v>
      </c>
      <c r="M16" s="14"/>
      <c r="N16" s="14" t="s">
        <v>34</v>
      </c>
      <c r="O16" s="7"/>
      <c r="P16" s="7"/>
    </row>
    <row r="17" spans="1:16" ht="48">
      <c r="A17" s="8">
        <v>5</v>
      </c>
      <c r="B17" s="9" t="s">
        <v>29</v>
      </c>
      <c r="C17" s="9" t="s">
        <v>32</v>
      </c>
      <c r="D17" s="10">
        <v>6</v>
      </c>
      <c r="E17" s="10">
        <v>2</v>
      </c>
      <c r="F17" s="10">
        <v>2</v>
      </c>
      <c r="G17" s="10"/>
      <c r="H17" s="11">
        <v>91.4</v>
      </c>
      <c r="I17" s="11">
        <v>91.4</v>
      </c>
      <c r="J17" s="12"/>
      <c r="K17" s="13">
        <v>5</v>
      </c>
      <c r="L17" s="13">
        <v>5</v>
      </c>
      <c r="M17" s="14"/>
      <c r="N17" s="14" t="s">
        <v>35</v>
      </c>
      <c r="O17" s="7"/>
      <c r="P17" s="7"/>
    </row>
    <row r="18" spans="1:16" ht="48">
      <c r="A18" s="8">
        <v>6</v>
      </c>
      <c r="B18" s="9" t="s">
        <v>29</v>
      </c>
      <c r="C18" s="9" t="s">
        <v>32</v>
      </c>
      <c r="D18" s="10">
        <v>8</v>
      </c>
      <c r="E18" s="10">
        <v>2</v>
      </c>
      <c r="F18" s="10">
        <v>2</v>
      </c>
      <c r="G18" s="10"/>
      <c r="H18" s="11">
        <v>84.4</v>
      </c>
      <c r="I18" s="11">
        <v>84.4</v>
      </c>
      <c r="J18" s="12"/>
      <c r="K18" s="13">
        <v>2</v>
      </c>
      <c r="L18" s="13">
        <v>2</v>
      </c>
      <c r="M18" s="14"/>
      <c r="N18" s="14" t="s">
        <v>35</v>
      </c>
      <c r="O18" s="7"/>
      <c r="P18" s="7"/>
    </row>
    <row r="19" spans="1:16" ht="48">
      <c r="A19" s="8">
        <v>7</v>
      </c>
      <c r="B19" s="9" t="s">
        <v>29</v>
      </c>
      <c r="C19" s="9" t="s">
        <v>32</v>
      </c>
      <c r="D19" s="10">
        <v>9</v>
      </c>
      <c r="E19" s="10">
        <v>2</v>
      </c>
      <c r="F19" s="10">
        <v>2</v>
      </c>
      <c r="G19" s="10"/>
      <c r="H19" s="11">
        <v>90.1</v>
      </c>
      <c r="I19" s="11">
        <v>90.1</v>
      </c>
      <c r="J19" s="12"/>
      <c r="K19" s="13">
        <v>4</v>
      </c>
      <c r="L19" s="13">
        <v>4</v>
      </c>
      <c r="M19" s="14"/>
      <c r="N19" s="14" t="s">
        <v>35</v>
      </c>
      <c r="O19" s="7"/>
      <c r="P19" s="7"/>
    </row>
    <row r="20" spans="1:16" ht="48">
      <c r="A20" s="8">
        <v>8</v>
      </c>
      <c r="B20" s="9" t="s">
        <v>29</v>
      </c>
      <c r="C20" s="9" t="s">
        <v>32</v>
      </c>
      <c r="D20" s="10">
        <v>10</v>
      </c>
      <c r="E20" s="10">
        <v>2</v>
      </c>
      <c r="F20" s="10">
        <v>2</v>
      </c>
      <c r="G20" s="10"/>
      <c r="H20" s="11">
        <v>79.900000000000006</v>
      </c>
      <c r="I20" s="11">
        <v>79.900000000000006</v>
      </c>
      <c r="J20" s="12"/>
      <c r="K20" s="13">
        <v>6</v>
      </c>
      <c r="L20" s="13">
        <v>6</v>
      </c>
      <c r="M20" s="14"/>
      <c r="N20" s="14" t="s">
        <v>35</v>
      </c>
      <c r="O20" s="7"/>
      <c r="P20" s="7"/>
    </row>
    <row r="21" spans="1:16" ht="48">
      <c r="A21" s="8">
        <v>9</v>
      </c>
      <c r="B21" s="9" t="s">
        <v>29</v>
      </c>
      <c r="C21" s="9" t="s">
        <v>32</v>
      </c>
      <c r="D21" s="10">
        <v>12</v>
      </c>
      <c r="E21" s="10">
        <v>2</v>
      </c>
      <c r="F21" s="10">
        <v>2</v>
      </c>
      <c r="G21" s="10"/>
      <c r="H21" s="11">
        <v>87</v>
      </c>
      <c r="I21" s="11">
        <v>87</v>
      </c>
      <c r="J21" s="12"/>
      <c r="K21" s="13">
        <v>5</v>
      </c>
      <c r="L21" s="13">
        <v>5</v>
      </c>
      <c r="M21" s="14"/>
      <c r="N21" s="14" t="s">
        <v>35</v>
      </c>
      <c r="O21" s="7"/>
      <c r="P21" s="7"/>
    </row>
    <row r="22" spans="1:16" ht="48.75" thickBot="1">
      <c r="A22" s="8">
        <v>10</v>
      </c>
      <c r="B22" s="15" t="s">
        <v>29</v>
      </c>
      <c r="C22" s="15" t="s">
        <v>30</v>
      </c>
      <c r="D22" s="16">
        <v>18</v>
      </c>
      <c r="E22" s="16">
        <v>2</v>
      </c>
      <c r="F22" s="16">
        <v>2</v>
      </c>
      <c r="G22" s="16"/>
      <c r="H22" s="17">
        <v>73.5</v>
      </c>
      <c r="I22" s="17">
        <v>73.5</v>
      </c>
      <c r="J22" s="18"/>
      <c r="K22" s="19">
        <v>2</v>
      </c>
      <c r="L22" s="19">
        <v>2</v>
      </c>
      <c r="M22" s="20"/>
      <c r="N22" s="20" t="s">
        <v>35</v>
      </c>
      <c r="O22" s="7"/>
      <c r="P22" s="7"/>
    </row>
    <row r="23" spans="1:16" ht="15.75" thickBot="1">
      <c r="A23" s="100" t="s">
        <v>36</v>
      </c>
      <c r="B23" s="101"/>
      <c r="C23" s="101"/>
      <c r="D23" s="21"/>
      <c r="E23" s="21">
        <f t="shared" ref="E23:L23" si="0">SUM(E13:E22)</f>
        <v>22</v>
      </c>
      <c r="F23" s="21">
        <f t="shared" si="0"/>
        <v>22</v>
      </c>
      <c r="G23" s="21">
        <f t="shared" si="0"/>
        <v>0</v>
      </c>
      <c r="H23" s="22">
        <f t="shared" si="0"/>
        <v>820.8</v>
      </c>
      <c r="I23" s="22">
        <f t="shared" si="0"/>
        <v>820.8</v>
      </c>
      <c r="J23" s="23">
        <f t="shared" si="0"/>
        <v>0</v>
      </c>
      <c r="K23" s="24">
        <f t="shared" si="0"/>
        <v>32</v>
      </c>
      <c r="L23" s="24">
        <f t="shared" si="0"/>
        <v>32</v>
      </c>
      <c r="M23" s="24">
        <v>0</v>
      </c>
      <c r="N23" s="24"/>
      <c r="O23" s="33"/>
      <c r="P23" s="34"/>
    </row>
    <row r="24" spans="1:16" ht="36">
      <c r="A24" s="8">
        <v>1</v>
      </c>
      <c r="B24" s="9" t="s">
        <v>37</v>
      </c>
      <c r="C24" s="9" t="s">
        <v>38</v>
      </c>
      <c r="D24" s="10">
        <v>33</v>
      </c>
      <c r="E24" s="10">
        <v>1</v>
      </c>
      <c r="F24" s="10">
        <v>1</v>
      </c>
      <c r="G24" s="10"/>
      <c r="H24" s="11">
        <v>49.4</v>
      </c>
      <c r="I24" s="11">
        <v>49.4</v>
      </c>
      <c r="J24" s="12"/>
      <c r="K24" s="13">
        <v>3</v>
      </c>
      <c r="L24" s="13">
        <v>3</v>
      </c>
      <c r="M24" s="14"/>
      <c r="N24" s="14" t="s">
        <v>33</v>
      </c>
      <c r="O24" s="7"/>
      <c r="P24" s="7"/>
    </row>
    <row r="25" spans="1:16" ht="36">
      <c r="A25" s="8">
        <v>2</v>
      </c>
      <c r="B25" s="9" t="s">
        <v>37</v>
      </c>
      <c r="C25" s="9" t="s">
        <v>39</v>
      </c>
      <c r="D25" s="10">
        <v>3</v>
      </c>
      <c r="E25" s="10">
        <v>2</v>
      </c>
      <c r="F25" s="10">
        <v>2</v>
      </c>
      <c r="G25" s="10"/>
      <c r="H25" s="11">
        <v>92.6</v>
      </c>
      <c r="I25" s="11">
        <v>92.6</v>
      </c>
      <c r="J25" s="12"/>
      <c r="K25" s="13">
        <v>12</v>
      </c>
      <c r="L25" s="13">
        <v>12</v>
      </c>
      <c r="M25" s="14"/>
      <c r="N25" s="14" t="s">
        <v>33</v>
      </c>
      <c r="O25" s="7"/>
      <c r="P25" s="7"/>
    </row>
    <row r="26" spans="1:16" ht="36">
      <c r="A26" s="8">
        <v>3</v>
      </c>
      <c r="B26" s="9" t="s">
        <v>37</v>
      </c>
      <c r="C26" s="9" t="s">
        <v>38</v>
      </c>
      <c r="D26" s="10">
        <v>65</v>
      </c>
      <c r="E26" s="10">
        <v>2</v>
      </c>
      <c r="F26" s="10">
        <v>2</v>
      </c>
      <c r="G26" s="10"/>
      <c r="H26" s="11">
        <v>97.3</v>
      </c>
      <c r="I26" s="11">
        <v>97.3</v>
      </c>
      <c r="J26" s="12"/>
      <c r="K26" s="13">
        <v>8</v>
      </c>
      <c r="L26" s="13">
        <v>8</v>
      </c>
      <c r="M26" s="14"/>
      <c r="N26" s="14" t="s">
        <v>33</v>
      </c>
      <c r="O26" s="7"/>
      <c r="P26" s="7"/>
    </row>
    <row r="27" spans="1:16" ht="36">
      <c r="A27" s="8">
        <v>4</v>
      </c>
      <c r="B27" s="9" t="s">
        <v>37</v>
      </c>
      <c r="C27" s="9" t="s">
        <v>38</v>
      </c>
      <c r="D27" s="10">
        <v>39</v>
      </c>
      <c r="E27" s="10">
        <v>2</v>
      </c>
      <c r="F27" s="10">
        <v>2</v>
      </c>
      <c r="G27" s="10"/>
      <c r="H27" s="11">
        <v>91.4</v>
      </c>
      <c r="I27" s="11">
        <v>91.4</v>
      </c>
      <c r="J27" s="12"/>
      <c r="K27" s="13">
        <v>7</v>
      </c>
      <c r="L27" s="13">
        <v>7</v>
      </c>
      <c r="M27" s="14"/>
      <c r="N27" s="14" t="s">
        <v>33</v>
      </c>
      <c r="O27" s="7"/>
      <c r="P27" s="7"/>
    </row>
    <row r="28" spans="1:16" ht="36">
      <c r="A28" s="8">
        <v>5</v>
      </c>
      <c r="B28" s="9" t="s">
        <v>37</v>
      </c>
      <c r="C28" s="9" t="s">
        <v>40</v>
      </c>
      <c r="D28" s="10">
        <v>3</v>
      </c>
      <c r="E28" s="10">
        <v>2</v>
      </c>
      <c r="F28" s="10">
        <v>1</v>
      </c>
      <c r="G28" s="10">
        <v>1</v>
      </c>
      <c r="H28" s="11">
        <v>92.5</v>
      </c>
      <c r="I28" s="11">
        <v>45.1</v>
      </c>
      <c r="J28" s="12">
        <v>47.4</v>
      </c>
      <c r="K28" s="13">
        <v>2</v>
      </c>
      <c r="L28" s="13">
        <v>2</v>
      </c>
      <c r="M28" s="14"/>
      <c r="N28" s="14" t="s">
        <v>33</v>
      </c>
      <c r="O28" s="7"/>
      <c r="P28" s="7"/>
    </row>
    <row r="29" spans="1:16" ht="36">
      <c r="A29" s="8">
        <v>6</v>
      </c>
      <c r="B29" s="9" t="s">
        <v>37</v>
      </c>
      <c r="C29" s="9" t="s">
        <v>40</v>
      </c>
      <c r="D29" s="10">
        <v>7</v>
      </c>
      <c r="E29" s="10">
        <v>2</v>
      </c>
      <c r="F29" s="10">
        <v>2</v>
      </c>
      <c r="G29" s="10"/>
      <c r="H29" s="11">
        <v>94.1</v>
      </c>
      <c r="I29" s="11">
        <v>94.1</v>
      </c>
      <c r="J29" s="12"/>
      <c r="K29" s="13">
        <v>5</v>
      </c>
      <c r="L29" s="13">
        <v>5</v>
      </c>
      <c r="M29" s="14"/>
      <c r="N29" s="14" t="s">
        <v>33</v>
      </c>
      <c r="O29" s="7"/>
      <c r="P29" s="7"/>
    </row>
    <row r="30" spans="1:16" ht="36">
      <c r="A30" s="8">
        <v>7</v>
      </c>
      <c r="B30" s="9" t="s">
        <v>37</v>
      </c>
      <c r="C30" s="9" t="s">
        <v>20</v>
      </c>
      <c r="D30" s="10">
        <v>6</v>
      </c>
      <c r="E30" s="10">
        <v>2</v>
      </c>
      <c r="F30" s="10">
        <v>2</v>
      </c>
      <c r="G30" s="10"/>
      <c r="H30" s="11">
        <v>74.5</v>
      </c>
      <c r="I30" s="11">
        <v>74.5</v>
      </c>
      <c r="J30" s="12"/>
      <c r="K30" s="13">
        <v>4</v>
      </c>
      <c r="L30" s="13">
        <v>4</v>
      </c>
      <c r="M30" s="14"/>
      <c r="N30" s="14" t="s">
        <v>33</v>
      </c>
      <c r="O30" s="7"/>
      <c r="P30" s="7"/>
    </row>
    <row r="31" spans="1:16" ht="36">
      <c r="A31" s="8">
        <v>8</v>
      </c>
      <c r="B31" s="9" t="s">
        <v>37</v>
      </c>
      <c r="C31" s="9" t="s">
        <v>21</v>
      </c>
      <c r="D31" s="10">
        <v>10</v>
      </c>
      <c r="E31" s="10">
        <v>2</v>
      </c>
      <c r="F31" s="10">
        <v>2</v>
      </c>
      <c r="G31" s="10"/>
      <c r="H31" s="11">
        <v>114.9</v>
      </c>
      <c r="I31" s="11">
        <v>114.9</v>
      </c>
      <c r="J31" s="12"/>
      <c r="K31" s="13">
        <v>5</v>
      </c>
      <c r="L31" s="13">
        <v>5</v>
      </c>
      <c r="M31" s="14"/>
      <c r="N31" s="14" t="s">
        <v>33</v>
      </c>
      <c r="O31" s="7"/>
      <c r="P31" s="7"/>
    </row>
    <row r="32" spans="1:16" ht="36">
      <c r="A32" s="8">
        <v>9</v>
      </c>
      <c r="B32" s="9" t="s">
        <v>37</v>
      </c>
      <c r="C32" s="9" t="s">
        <v>22</v>
      </c>
      <c r="D32" s="10">
        <v>13</v>
      </c>
      <c r="E32" s="10">
        <v>4</v>
      </c>
      <c r="F32" s="10">
        <v>4</v>
      </c>
      <c r="G32" s="10"/>
      <c r="H32" s="11">
        <v>164.8</v>
      </c>
      <c r="I32" s="11">
        <v>164.8</v>
      </c>
      <c r="J32" s="12"/>
      <c r="K32" s="13">
        <v>9</v>
      </c>
      <c r="L32" s="13">
        <v>9</v>
      </c>
      <c r="M32" s="14"/>
      <c r="N32" s="14" t="s">
        <v>33</v>
      </c>
      <c r="O32" s="7"/>
      <c r="P32" s="7"/>
    </row>
    <row r="33" spans="1:16" ht="36">
      <c r="A33" s="8">
        <v>10</v>
      </c>
      <c r="B33" s="9" t="s">
        <v>37</v>
      </c>
      <c r="C33" s="9" t="s">
        <v>41</v>
      </c>
      <c r="D33" s="10">
        <v>18</v>
      </c>
      <c r="E33" s="10">
        <v>1</v>
      </c>
      <c r="F33" s="10">
        <v>1</v>
      </c>
      <c r="G33" s="10"/>
      <c r="H33" s="11">
        <v>49.2</v>
      </c>
      <c r="I33" s="11">
        <v>49.2</v>
      </c>
      <c r="J33" s="12"/>
      <c r="K33" s="13">
        <v>3</v>
      </c>
      <c r="L33" s="13">
        <v>3</v>
      </c>
      <c r="M33" s="14"/>
      <c r="N33" s="14" t="s">
        <v>33</v>
      </c>
      <c r="O33" s="7"/>
      <c r="P33" s="7"/>
    </row>
    <row r="34" spans="1:16" ht="36">
      <c r="A34" s="8">
        <v>11</v>
      </c>
      <c r="B34" s="9" t="s">
        <v>37</v>
      </c>
      <c r="C34" s="9" t="s">
        <v>22</v>
      </c>
      <c r="D34" s="10">
        <v>16</v>
      </c>
      <c r="E34" s="10">
        <v>2</v>
      </c>
      <c r="F34" s="10">
        <v>2</v>
      </c>
      <c r="G34" s="10"/>
      <c r="H34" s="11">
        <v>93.8</v>
      </c>
      <c r="I34" s="11">
        <v>93.8</v>
      </c>
      <c r="J34" s="12"/>
      <c r="K34" s="13">
        <v>3</v>
      </c>
      <c r="L34" s="13">
        <v>3</v>
      </c>
      <c r="M34" s="14"/>
      <c r="N34" s="14" t="s">
        <v>33</v>
      </c>
      <c r="O34" s="7"/>
      <c r="P34" s="7"/>
    </row>
    <row r="35" spans="1:16" ht="36">
      <c r="A35" s="8">
        <v>12</v>
      </c>
      <c r="B35" s="9" t="s">
        <v>37</v>
      </c>
      <c r="C35" s="9" t="s">
        <v>40</v>
      </c>
      <c r="D35" s="10">
        <v>4</v>
      </c>
      <c r="E35" s="10">
        <v>2</v>
      </c>
      <c r="F35" s="10">
        <v>2</v>
      </c>
      <c r="G35" s="10"/>
      <c r="H35" s="11">
        <v>87.7</v>
      </c>
      <c r="I35" s="11">
        <v>87.7</v>
      </c>
      <c r="J35" s="12"/>
      <c r="K35" s="13">
        <v>7</v>
      </c>
      <c r="L35" s="13">
        <v>7</v>
      </c>
      <c r="M35" s="14"/>
      <c r="N35" s="14" t="s">
        <v>33</v>
      </c>
      <c r="O35" s="7"/>
      <c r="P35" s="7"/>
    </row>
    <row r="36" spans="1:16" ht="36">
      <c r="A36" s="8">
        <v>13</v>
      </c>
      <c r="B36" s="9" t="s">
        <v>37</v>
      </c>
      <c r="C36" s="9" t="s">
        <v>40</v>
      </c>
      <c r="D36" s="10">
        <v>11</v>
      </c>
      <c r="E36" s="10">
        <v>2</v>
      </c>
      <c r="F36" s="10">
        <v>2</v>
      </c>
      <c r="G36" s="10"/>
      <c r="H36" s="11">
        <v>91.1</v>
      </c>
      <c r="I36" s="11">
        <v>91.1</v>
      </c>
      <c r="J36" s="12"/>
      <c r="K36" s="13">
        <v>9</v>
      </c>
      <c r="L36" s="13">
        <v>9</v>
      </c>
      <c r="M36" s="14"/>
      <c r="N36" s="14" t="s">
        <v>33</v>
      </c>
      <c r="O36" s="7"/>
      <c r="P36" s="7"/>
    </row>
    <row r="37" spans="1:16" ht="36">
      <c r="A37" s="8">
        <v>14</v>
      </c>
      <c r="B37" s="9" t="s">
        <v>37</v>
      </c>
      <c r="C37" s="9" t="s">
        <v>42</v>
      </c>
      <c r="D37" s="10">
        <v>6</v>
      </c>
      <c r="E37" s="10">
        <v>3</v>
      </c>
      <c r="F37" s="10">
        <v>3</v>
      </c>
      <c r="G37" s="10"/>
      <c r="H37" s="11">
        <v>111.6</v>
      </c>
      <c r="I37" s="11">
        <v>111.6</v>
      </c>
      <c r="J37" s="12"/>
      <c r="K37" s="13">
        <v>6</v>
      </c>
      <c r="L37" s="13">
        <v>6</v>
      </c>
      <c r="M37" s="14"/>
      <c r="N37" s="14" t="s">
        <v>33</v>
      </c>
      <c r="O37" s="7"/>
      <c r="P37" s="7"/>
    </row>
    <row r="38" spans="1:16" ht="36">
      <c r="A38" s="8">
        <v>15</v>
      </c>
      <c r="B38" s="9" t="s">
        <v>37</v>
      </c>
      <c r="C38" s="9" t="s">
        <v>42</v>
      </c>
      <c r="D38" s="10">
        <v>9</v>
      </c>
      <c r="E38" s="10">
        <v>2</v>
      </c>
      <c r="F38" s="10">
        <v>2</v>
      </c>
      <c r="G38" s="10"/>
      <c r="H38" s="11">
        <v>93.2</v>
      </c>
      <c r="I38" s="11">
        <v>93.2</v>
      </c>
      <c r="J38" s="12"/>
      <c r="K38" s="13">
        <v>5</v>
      </c>
      <c r="L38" s="13">
        <v>5</v>
      </c>
      <c r="M38" s="14"/>
      <c r="N38" s="14" t="s">
        <v>33</v>
      </c>
      <c r="O38" s="7"/>
      <c r="P38" s="7"/>
    </row>
    <row r="39" spans="1:16" ht="36">
      <c r="A39" s="8">
        <v>16</v>
      </c>
      <c r="B39" s="9" t="s">
        <v>37</v>
      </c>
      <c r="C39" s="9" t="s">
        <v>43</v>
      </c>
      <c r="D39" s="10">
        <v>1</v>
      </c>
      <c r="E39" s="10">
        <v>2</v>
      </c>
      <c r="F39" s="10">
        <v>2</v>
      </c>
      <c r="G39" s="10"/>
      <c r="H39" s="11">
        <v>119.1</v>
      </c>
      <c r="I39" s="11">
        <v>119.1</v>
      </c>
      <c r="J39" s="12"/>
      <c r="K39" s="13">
        <v>3</v>
      </c>
      <c r="L39" s="13">
        <v>3</v>
      </c>
      <c r="M39" s="14"/>
      <c r="N39" s="14" t="s">
        <v>33</v>
      </c>
      <c r="O39" s="7"/>
      <c r="P39" s="7"/>
    </row>
    <row r="40" spans="1:16" ht="36">
      <c r="A40" s="8">
        <v>17</v>
      </c>
      <c r="B40" s="9" t="s">
        <v>37</v>
      </c>
      <c r="C40" s="9" t="s">
        <v>20</v>
      </c>
      <c r="D40" s="10">
        <v>1</v>
      </c>
      <c r="E40" s="10">
        <v>2</v>
      </c>
      <c r="F40" s="10">
        <v>2</v>
      </c>
      <c r="G40" s="10"/>
      <c r="H40" s="11">
        <v>94.8</v>
      </c>
      <c r="I40" s="11">
        <v>94.8</v>
      </c>
      <c r="J40" s="12"/>
      <c r="K40" s="13">
        <v>4</v>
      </c>
      <c r="L40" s="13">
        <v>4</v>
      </c>
      <c r="M40" s="14"/>
      <c r="N40" s="14" t="s">
        <v>33</v>
      </c>
      <c r="O40" s="7"/>
      <c r="P40" s="7"/>
    </row>
    <row r="41" spans="1:16" ht="36">
      <c r="A41" s="8">
        <v>18</v>
      </c>
      <c r="B41" s="9" t="s">
        <v>37</v>
      </c>
      <c r="C41" s="9" t="s">
        <v>44</v>
      </c>
      <c r="D41" s="10">
        <v>19</v>
      </c>
      <c r="E41" s="10">
        <v>2</v>
      </c>
      <c r="F41" s="10">
        <v>2</v>
      </c>
      <c r="G41" s="10"/>
      <c r="H41" s="11">
        <v>93.7</v>
      </c>
      <c r="I41" s="11">
        <v>93.7</v>
      </c>
      <c r="J41" s="12"/>
      <c r="K41" s="13">
        <v>4</v>
      </c>
      <c r="L41" s="13">
        <v>4</v>
      </c>
      <c r="M41" s="14"/>
      <c r="N41" s="14" t="s">
        <v>33</v>
      </c>
      <c r="O41" s="7"/>
      <c r="P41" s="7"/>
    </row>
    <row r="42" spans="1:16" ht="36">
      <c r="A42" s="8">
        <v>19</v>
      </c>
      <c r="B42" s="9" t="s">
        <v>37</v>
      </c>
      <c r="C42" s="9" t="s">
        <v>19</v>
      </c>
      <c r="D42" s="10">
        <v>3</v>
      </c>
      <c r="E42" s="10">
        <v>3</v>
      </c>
      <c r="F42" s="10">
        <v>3</v>
      </c>
      <c r="G42" s="10"/>
      <c r="H42" s="11">
        <v>108.5</v>
      </c>
      <c r="I42" s="11">
        <v>108.5</v>
      </c>
      <c r="J42" s="12"/>
      <c r="K42" s="13">
        <v>9</v>
      </c>
      <c r="L42" s="13">
        <v>9</v>
      </c>
      <c r="M42" s="14"/>
      <c r="N42" s="14" t="s">
        <v>33</v>
      </c>
      <c r="O42" s="7"/>
      <c r="P42" s="7"/>
    </row>
    <row r="43" spans="1:16" ht="36">
      <c r="A43" s="8">
        <v>20</v>
      </c>
      <c r="B43" s="9" t="s">
        <v>37</v>
      </c>
      <c r="C43" s="9" t="s">
        <v>19</v>
      </c>
      <c r="D43" s="10">
        <v>5</v>
      </c>
      <c r="E43" s="10">
        <v>3</v>
      </c>
      <c r="F43" s="10">
        <v>1</v>
      </c>
      <c r="G43" s="10">
        <v>2</v>
      </c>
      <c r="H43" s="11">
        <v>110.9</v>
      </c>
      <c r="I43" s="11">
        <v>29</v>
      </c>
      <c r="J43" s="12">
        <v>81.900000000000006</v>
      </c>
      <c r="K43" s="13">
        <v>6</v>
      </c>
      <c r="L43" s="13">
        <v>3</v>
      </c>
      <c r="M43" s="14">
        <v>3</v>
      </c>
      <c r="N43" s="14" t="s">
        <v>33</v>
      </c>
      <c r="O43" s="7"/>
      <c r="P43" s="7"/>
    </row>
    <row r="44" spans="1:16" ht="36">
      <c r="A44" s="8">
        <v>21</v>
      </c>
      <c r="B44" s="9" t="s">
        <v>37</v>
      </c>
      <c r="C44" s="9" t="s">
        <v>19</v>
      </c>
      <c r="D44" s="10">
        <v>6</v>
      </c>
      <c r="E44" s="10">
        <v>2</v>
      </c>
      <c r="F44" s="10">
        <v>2</v>
      </c>
      <c r="G44" s="10"/>
      <c r="H44" s="11">
        <v>125.3</v>
      </c>
      <c r="I44" s="11">
        <v>125.3</v>
      </c>
      <c r="J44" s="12"/>
      <c r="K44" s="13">
        <v>9</v>
      </c>
      <c r="L44" s="13">
        <v>9</v>
      </c>
      <c r="M44" s="14"/>
      <c r="N44" s="14" t="s">
        <v>33</v>
      </c>
      <c r="O44" s="7"/>
      <c r="P44" s="7"/>
    </row>
    <row r="45" spans="1:16" ht="36">
      <c r="A45" s="8">
        <v>22</v>
      </c>
      <c r="B45" s="9" t="s">
        <v>37</v>
      </c>
      <c r="C45" s="9" t="s">
        <v>42</v>
      </c>
      <c r="D45" s="10">
        <v>3</v>
      </c>
      <c r="E45" s="10">
        <v>2</v>
      </c>
      <c r="F45" s="10">
        <v>2</v>
      </c>
      <c r="G45" s="10"/>
      <c r="H45" s="11">
        <v>93</v>
      </c>
      <c r="I45" s="11">
        <v>93</v>
      </c>
      <c r="J45" s="12"/>
      <c r="K45" s="13">
        <v>8</v>
      </c>
      <c r="L45" s="13">
        <v>8</v>
      </c>
      <c r="M45" s="14"/>
      <c r="N45" s="14" t="s">
        <v>31</v>
      </c>
      <c r="O45" s="7"/>
      <c r="P45" s="7"/>
    </row>
    <row r="46" spans="1:16" ht="36">
      <c r="A46" s="8">
        <v>23</v>
      </c>
      <c r="B46" s="9" t="s">
        <v>37</v>
      </c>
      <c r="C46" s="9" t="s">
        <v>22</v>
      </c>
      <c r="D46" s="10">
        <v>14</v>
      </c>
      <c r="E46" s="10">
        <v>2</v>
      </c>
      <c r="F46" s="10">
        <v>2</v>
      </c>
      <c r="G46" s="10"/>
      <c r="H46" s="11">
        <v>94.2</v>
      </c>
      <c r="I46" s="11">
        <v>94.2</v>
      </c>
      <c r="J46" s="12"/>
      <c r="K46" s="13">
        <v>4</v>
      </c>
      <c r="L46" s="13">
        <v>4</v>
      </c>
      <c r="M46" s="14"/>
      <c r="N46" s="14" t="s">
        <v>31</v>
      </c>
      <c r="O46" s="7"/>
      <c r="P46" s="7"/>
    </row>
    <row r="47" spans="1:16" ht="48">
      <c r="A47" s="8">
        <v>24</v>
      </c>
      <c r="B47" s="9" t="s">
        <v>37</v>
      </c>
      <c r="C47" s="9" t="s">
        <v>44</v>
      </c>
      <c r="D47" s="10">
        <v>3</v>
      </c>
      <c r="E47" s="10">
        <v>2</v>
      </c>
      <c r="F47" s="10">
        <v>2</v>
      </c>
      <c r="G47" s="10"/>
      <c r="H47" s="11">
        <v>160.19999999999999</v>
      </c>
      <c r="I47" s="11">
        <v>160.19999999999999</v>
      </c>
      <c r="J47" s="12"/>
      <c r="K47" s="13">
        <v>5</v>
      </c>
      <c r="L47" s="13">
        <v>5</v>
      </c>
      <c r="M47" s="14"/>
      <c r="N47" s="14" t="s">
        <v>45</v>
      </c>
      <c r="O47" s="7"/>
      <c r="P47" s="7"/>
    </row>
    <row r="48" spans="1:16" ht="48">
      <c r="A48" s="8">
        <v>25</v>
      </c>
      <c r="B48" s="9" t="s">
        <v>37</v>
      </c>
      <c r="C48" s="9" t="s">
        <v>22</v>
      </c>
      <c r="D48" s="10">
        <v>17</v>
      </c>
      <c r="E48" s="10">
        <v>2</v>
      </c>
      <c r="F48" s="10">
        <v>2</v>
      </c>
      <c r="G48" s="10"/>
      <c r="H48" s="11">
        <v>135.80000000000001</v>
      </c>
      <c r="I48" s="11">
        <v>135.80000000000001</v>
      </c>
      <c r="J48" s="12"/>
      <c r="K48" s="13">
        <v>5</v>
      </c>
      <c r="L48" s="13">
        <v>5</v>
      </c>
      <c r="M48" s="14"/>
      <c r="N48" s="14" t="s">
        <v>45</v>
      </c>
      <c r="O48" s="7"/>
      <c r="P48" s="7"/>
    </row>
    <row r="49" spans="1:16" ht="48">
      <c r="A49" s="8">
        <v>26</v>
      </c>
      <c r="B49" s="9" t="s">
        <v>37</v>
      </c>
      <c r="C49" s="9" t="s">
        <v>46</v>
      </c>
      <c r="D49" s="10">
        <v>3</v>
      </c>
      <c r="E49" s="10">
        <v>2</v>
      </c>
      <c r="F49" s="10">
        <v>2</v>
      </c>
      <c r="G49" s="10"/>
      <c r="H49" s="11">
        <v>92.7</v>
      </c>
      <c r="I49" s="11">
        <v>92.7</v>
      </c>
      <c r="J49" s="12"/>
      <c r="K49" s="13">
        <v>5</v>
      </c>
      <c r="L49" s="13">
        <v>5</v>
      </c>
      <c r="M49" s="14"/>
      <c r="N49" s="14" t="s">
        <v>47</v>
      </c>
      <c r="O49" s="7"/>
      <c r="P49" s="7"/>
    </row>
    <row r="50" spans="1:16" ht="48">
      <c r="A50" s="8">
        <v>27</v>
      </c>
      <c r="B50" s="9" t="s">
        <v>37</v>
      </c>
      <c r="C50" s="9" t="s">
        <v>38</v>
      </c>
      <c r="D50" s="10">
        <v>19</v>
      </c>
      <c r="E50" s="10">
        <v>1</v>
      </c>
      <c r="F50" s="10">
        <v>1</v>
      </c>
      <c r="G50" s="10"/>
      <c r="H50" s="11">
        <v>51.2</v>
      </c>
      <c r="I50" s="11">
        <v>51.2</v>
      </c>
      <c r="J50" s="12"/>
      <c r="K50" s="13">
        <v>3</v>
      </c>
      <c r="L50" s="13">
        <v>3</v>
      </c>
      <c r="M50" s="14"/>
      <c r="N50" s="14" t="s">
        <v>45</v>
      </c>
      <c r="O50" s="7"/>
      <c r="P50" s="7"/>
    </row>
    <row r="51" spans="1:16" ht="48">
      <c r="A51" s="8">
        <v>28</v>
      </c>
      <c r="B51" s="9" t="s">
        <v>37</v>
      </c>
      <c r="C51" s="9" t="s">
        <v>46</v>
      </c>
      <c r="D51" s="10">
        <v>11</v>
      </c>
      <c r="E51" s="10">
        <v>2</v>
      </c>
      <c r="F51" s="10">
        <v>2</v>
      </c>
      <c r="G51" s="10"/>
      <c r="H51" s="11">
        <v>64.400000000000006</v>
      </c>
      <c r="I51" s="11">
        <v>64.400000000000006</v>
      </c>
      <c r="J51" s="12"/>
      <c r="K51" s="13">
        <v>4</v>
      </c>
      <c r="L51" s="13">
        <v>4</v>
      </c>
      <c r="M51" s="14"/>
      <c r="N51" s="14" t="s">
        <v>48</v>
      </c>
      <c r="O51" s="7"/>
      <c r="P51" s="7"/>
    </row>
    <row r="52" spans="1:16" ht="48">
      <c r="A52" s="8">
        <v>29</v>
      </c>
      <c r="B52" s="9" t="s">
        <v>37</v>
      </c>
      <c r="C52" s="9" t="s">
        <v>21</v>
      </c>
      <c r="D52" s="10">
        <v>2</v>
      </c>
      <c r="E52" s="25" t="s">
        <v>50</v>
      </c>
      <c r="F52" s="10">
        <v>3</v>
      </c>
      <c r="G52" s="10">
        <v>1</v>
      </c>
      <c r="H52" s="11">
        <v>110.6</v>
      </c>
      <c r="I52" s="11">
        <v>83.3</v>
      </c>
      <c r="J52" s="12">
        <v>27.3</v>
      </c>
      <c r="K52" s="13">
        <v>7</v>
      </c>
      <c r="L52" s="13">
        <v>7</v>
      </c>
      <c r="M52" s="14"/>
      <c r="N52" s="14" t="s">
        <v>49</v>
      </c>
      <c r="O52" s="7"/>
      <c r="P52" s="7"/>
    </row>
    <row r="53" spans="1:16" ht="48">
      <c r="A53" s="8">
        <v>30</v>
      </c>
      <c r="B53" s="9" t="s">
        <v>37</v>
      </c>
      <c r="C53" s="9" t="s">
        <v>21</v>
      </c>
      <c r="D53" s="10">
        <v>7</v>
      </c>
      <c r="E53" s="10">
        <v>3</v>
      </c>
      <c r="F53" s="10">
        <v>3</v>
      </c>
      <c r="G53" s="10"/>
      <c r="H53" s="11">
        <v>110.7</v>
      </c>
      <c r="I53" s="11">
        <v>110.7</v>
      </c>
      <c r="J53" s="12"/>
      <c r="K53" s="13">
        <v>3</v>
      </c>
      <c r="L53" s="13">
        <v>3</v>
      </c>
      <c r="M53" s="14"/>
      <c r="N53" s="14" t="s">
        <v>49</v>
      </c>
      <c r="O53" s="7"/>
      <c r="P53" s="7"/>
    </row>
    <row r="54" spans="1:16" ht="48">
      <c r="A54" s="8">
        <v>31</v>
      </c>
      <c r="B54" s="9" t="s">
        <v>37</v>
      </c>
      <c r="C54" s="9" t="s">
        <v>21</v>
      </c>
      <c r="D54" s="10">
        <v>12</v>
      </c>
      <c r="E54" s="10">
        <v>3</v>
      </c>
      <c r="F54" s="10">
        <v>3</v>
      </c>
      <c r="G54" s="10"/>
      <c r="H54" s="11">
        <v>115.5</v>
      </c>
      <c r="I54" s="11">
        <v>115.5</v>
      </c>
      <c r="J54" s="12"/>
      <c r="K54" s="13">
        <v>6</v>
      </c>
      <c r="L54" s="13">
        <v>6</v>
      </c>
      <c r="M54" s="14"/>
      <c r="N54" s="14" t="s">
        <v>49</v>
      </c>
      <c r="O54" s="7"/>
      <c r="P54" s="7"/>
    </row>
    <row r="55" spans="1:16" ht="48">
      <c r="A55" s="8">
        <v>32</v>
      </c>
      <c r="B55" s="9" t="s">
        <v>37</v>
      </c>
      <c r="C55" s="9" t="s">
        <v>38</v>
      </c>
      <c r="D55" s="10">
        <v>53</v>
      </c>
      <c r="E55" s="10">
        <v>2</v>
      </c>
      <c r="F55" s="10">
        <v>2</v>
      </c>
      <c r="G55" s="10"/>
      <c r="H55" s="11">
        <v>95.7</v>
      </c>
      <c r="I55" s="11">
        <v>95.7</v>
      </c>
      <c r="J55" s="12"/>
      <c r="K55" s="13">
        <v>20</v>
      </c>
      <c r="L55" s="13">
        <v>20</v>
      </c>
      <c r="M55" s="14"/>
      <c r="N55" s="14" t="s">
        <v>49</v>
      </c>
      <c r="O55" s="7"/>
      <c r="P55" s="7"/>
    </row>
    <row r="56" spans="1:16" ht="48">
      <c r="A56" s="8">
        <v>33</v>
      </c>
      <c r="B56" s="9" t="s">
        <v>37</v>
      </c>
      <c r="C56" s="9" t="s">
        <v>44</v>
      </c>
      <c r="D56" s="10">
        <v>28</v>
      </c>
      <c r="E56" s="10">
        <v>4</v>
      </c>
      <c r="F56" s="10">
        <v>4</v>
      </c>
      <c r="G56" s="10"/>
      <c r="H56" s="11">
        <v>154.19999999999999</v>
      </c>
      <c r="I56" s="11">
        <v>154.19999999999999</v>
      </c>
      <c r="J56" s="12"/>
      <c r="K56" s="13">
        <v>6</v>
      </c>
      <c r="L56" s="13">
        <v>6</v>
      </c>
      <c r="M56" s="14"/>
      <c r="N56" s="14" t="s">
        <v>49</v>
      </c>
      <c r="O56" s="7"/>
      <c r="P56" s="7"/>
    </row>
    <row r="57" spans="1:16" ht="48.75" thickBot="1">
      <c r="A57" s="8">
        <v>34</v>
      </c>
      <c r="B57" s="9" t="s">
        <v>37</v>
      </c>
      <c r="C57" s="9" t="s">
        <v>42</v>
      </c>
      <c r="D57" s="10">
        <v>7</v>
      </c>
      <c r="E57" s="10">
        <v>1</v>
      </c>
      <c r="F57" s="10"/>
      <c r="G57" s="37">
        <v>1</v>
      </c>
      <c r="H57" s="38">
        <v>53.4</v>
      </c>
      <c r="I57" s="38"/>
      <c r="J57" s="39">
        <v>53.4</v>
      </c>
      <c r="K57" s="40">
        <v>1</v>
      </c>
      <c r="L57" s="40"/>
      <c r="M57" s="41">
        <v>1</v>
      </c>
      <c r="N57" s="14" t="s">
        <v>55</v>
      </c>
      <c r="O57" s="7"/>
      <c r="P57" s="7"/>
    </row>
    <row r="58" spans="1:16" ht="15.75" thickBot="1">
      <c r="A58" s="102" t="s">
        <v>51</v>
      </c>
      <c r="B58" s="103"/>
      <c r="C58" s="104"/>
      <c r="D58" s="42"/>
      <c r="E58" s="42">
        <v>75</v>
      </c>
      <c r="F58" s="42">
        <f t="shared" ref="F58:M58" si="1">SUM(F24:F57)</f>
        <v>70</v>
      </c>
      <c r="G58" s="26">
        <f t="shared" si="1"/>
        <v>5</v>
      </c>
      <c r="H58" s="27">
        <f t="shared" si="1"/>
        <v>3381.9999999999991</v>
      </c>
      <c r="I58" s="27">
        <f t="shared" si="1"/>
        <v>3171.9999999999991</v>
      </c>
      <c r="J58" s="28">
        <f t="shared" si="1"/>
        <v>210.00000000000003</v>
      </c>
      <c r="K58" s="29">
        <f t="shared" si="1"/>
        <v>200</v>
      </c>
      <c r="L58" s="29">
        <f t="shared" si="1"/>
        <v>196</v>
      </c>
      <c r="M58" s="29">
        <f t="shared" si="1"/>
        <v>4</v>
      </c>
      <c r="N58" s="29"/>
      <c r="O58" s="33"/>
      <c r="P58" s="35"/>
    </row>
    <row r="59" spans="1:16" ht="15.75" thickBot="1">
      <c r="A59" s="30">
        <v>44</v>
      </c>
      <c r="B59" s="105" t="s">
        <v>52</v>
      </c>
      <c r="C59" s="105"/>
      <c r="D59" s="31"/>
      <c r="E59" s="31">
        <v>97</v>
      </c>
      <c r="F59" s="31">
        <v>92</v>
      </c>
      <c r="G59" s="32">
        <v>5</v>
      </c>
      <c r="H59" s="76">
        <v>4202.8</v>
      </c>
      <c r="I59" s="76">
        <v>3992.8</v>
      </c>
      <c r="J59" s="50">
        <v>210</v>
      </c>
      <c r="K59" s="36">
        <v>232</v>
      </c>
      <c r="L59" s="36">
        <v>228</v>
      </c>
      <c r="M59" s="36">
        <v>4</v>
      </c>
      <c r="N59" s="36"/>
      <c r="O59" s="33"/>
      <c r="P59" s="35"/>
    </row>
  </sheetData>
  <mergeCells count="19">
    <mergeCell ref="K10:M10"/>
    <mergeCell ref="N10:N11"/>
    <mergeCell ref="A9:P9"/>
    <mergeCell ref="A23:C23"/>
    <mergeCell ref="A58:C58"/>
    <mergeCell ref="B59:C59"/>
    <mergeCell ref="B10:D10"/>
    <mergeCell ref="A1:P1"/>
    <mergeCell ref="A2:P2"/>
    <mergeCell ref="A3:P3"/>
    <mergeCell ref="A4:P4"/>
    <mergeCell ref="O10:O11"/>
    <mergeCell ref="P10:P11"/>
    <mergeCell ref="A6:P6"/>
    <mergeCell ref="A7:P7"/>
    <mergeCell ref="A8:P8"/>
    <mergeCell ref="A10:A11"/>
    <mergeCell ref="E10:G10"/>
    <mergeCell ref="H10:J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реестр аварийного фонда</vt:lpstr>
      <vt:lpstr>реестр непригодного фонда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2021-06-29T11:37:44Z</dcterms:modified>
</cp:coreProperties>
</file>